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9" activeTab="0"/>
  </bookViews>
  <sheets>
    <sheet name="Expense Form" sheetId="1" r:id="rId1"/>
    <sheet name="Lions" sheetId="2" r:id="rId2"/>
    <sheet name="Projects" sheetId="3" r:id="rId3"/>
  </sheets>
  <definedNames>
    <definedName name="_xlnm.Print_Area" localSheetId="0">'Expense Form'!$A$4:$H$33</definedName>
    <definedName name="Excel_BuiltIn_Print_Area" localSheetId="0">'Expense Form'!$A$4:$G$30</definedName>
  </definedNames>
  <calcPr fullCalcOnLoad="1"/>
</workbook>
</file>

<file path=xl/sharedStrings.xml><?xml version="1.0" encoding="utf-8"?>
<sst xmlns="http://schemas.openxmlformats.org/spreadsheetml/2006/main" count="82" uniqueCount="78">
  <si>
    <r>
      <t xml:space="preserve"> ←   </t>
    </r>
    <r>
      <rPr>
        <sz val="10"/>
        <color indexed="10"/>
        <rFont val="Arial"/>
        <family val="2"/>
      </rPr>
      <t>Insert Lion Number here.</t>
    </r>
  </si>
  <si>
    <r>
      <t xml:space="preserve"> ←   </t>
    </r>
    <r>
      <rPr>
        <sz val="10"/>
        <color indexed="10"/>
        <rFont val="Arial"/>
        <family val="2"/>
      </rPr>
      <t>Insert Project Number here.</t>
    </r>
    <r>
      <rPr>
        <b/>
        <sz val="10"/>
        <color indexed="10"/>
        <rFont val="Arial"/>
        <family val="2"/>
      </rPr>
      <t xml:space="preserve"> </t>
    </r>
  </si>
  <si>
    <t xml:space="preserve">       (click “Lions” tab below)</t>
  </si>
  <si>
    <t xml:space="preserve">        (click “Projects” tab below)</t>
  </si>
  <si>
    <r>
      <t>Name:</t>
    </r>
    <r>
      <rPr>
        <sz val="10"/>
        <rFont val="Arial"/>
        <family val="2"/>
      </rPr>
      <t xml:space="preserve">  </t>
    </r>
  </si>
  <si>
    <t>Date:</t>
  </si>
  <si>
    <r>
      <t>Project:</t>
    </r>
    <r>
      <rPr>
        <sz val="10"/>
        <rFont val="Arial"/>
        <family val="2"/>
      </rPr>
      <t xml:space="preserve"> </t>
    </r>
  </si>
  <si>
    <t>Signature:</t>
  </si>
  <si>
    <t xml:space="preserve"> Refund to Lion.</t>
  </si>
  <si>
    <t xml:space="preserve"> Payment to suppliers, see table below.</t>
  </si>
  <si>
    <t xml:space="preserve"> Please attach all bills or receipts and return to Treasurer</t>
  </si>
  <si>
    <t xml:space="preserve"> ←     Treasurer Only     →</t>
  </si>
  <si>
    <t>yyyy/mm/dd</t>
  </si>
  <si>
    <t>Cheque #</t>
  </si>
  <si>
    <t>Supplier</t>
  </si>
  <si>
    <t>Item</t>
  </si>
  <si>
    <t>Amt</t>
  </si>
  <si>
    <t>Date</t>
  </si>
  <si>
    <t>Adm</t>
  </si>
  <si>
    <t>Act</t>
  </si>
  <si>
    <t>Gam</t>
  </si>
  <si>
    <t>Vis</t>
  </si>
  <si>
    <t>Total</t>
  </si>
  <si>
    <t>Number</t>
  </si>
  <si>
    <t>Last Name</t>
  </si>
  <si>
    <t>First Name</t>
  </si>
  <si>
    <t>Callaghan</t>
  </si>
  <si>
    <t xml:space="preserve">Ken </t>
  </si>
  <si>
    <t>Clark</t>
  </si>
  <si>
    <t xml:space="preserve">Don </t>
  </si>
  <si>
    <t>Dalton</t>
  </si>
  <si>
    <t xml:space="preserve">Dianna </t>
  </si>
  <si>
    <t xml:space="preserve">Rob </t>
  </si>
  <si>
    <t>Dvorak</t>
  </si>
  <si>
    <t xml:space="preserve">Ryan </t>
  </si>
  <si>
    <t>Gibson</t>
  </si>
  <si>
    <t xml:space="preserve">Grant </t>
  </si>
  <si>
    <t>Hall</t>
  </si>
  <si>
    <t xml:space="preserve">Tom </t>
  </si>
  <si>
    <t>Halsall</t>
  </si>
  <si>
    <t xml:space="preserve">Art </t>
  </si>
  <si>
    <t>Houle</t>
  </si>
  <si>
    <t xml:space="preserve">Denis </t>
  </si>
  <si>
    <t>Hudson</t>
  </si>
  <si>
    <t>Hurst</t>
  </si>
  <si>
    <t xml:space="preserve">Laurie </t>
  </si>
  <si>
    <t>Jorgenson</t>
  </si>
  <si>
    <t xml:space="preserve">Ron </t>
  </si>
  <si>
    <t>Joseph</t>
  </si>
  <si>
    <t xml:space="preserve">Winston </t>
  </si>
  <si>
    <t>McLaughlin</t>
  </si>
  <si>
    <t xml:space="preserve">Russ </t>
  </si>
  <si>
    <t>Metcalfe</t>
  </si>
  <si>
    <t>Price</t>
  </si>
  <si>
    <t xml:space="preserve">Gary </t>
  </si>
  <si>
    <t>Smith</t>
  </si>
  <si>
    <t xml:space="preserve">George </t>
  </si>
  <si>
    <t>Sowden</t>
  </si>
  <si>
    <t xml:space="preserve">Brian </t>
  </si>
  <si>
    <t>Stephens</t>
  </si>
  <si>
    <t xml:space="preserve">Jean </t>
  </si>
  <si>
    <t>Stoutley</t>
  </si>
  <si>
    <t xml:space="preserve">Doug </t>
  </si>
  <si>
    <t>Project</t>
  </si>
  <si>
    <t>TV Auction</t>
  </si>
  <si>
    <t>Reflective Signs</t>
  </si>
  <si>
    <t>Fireworks</t>
  </si>
  <si>
    <t>Bullhead Derby</t>
  </si>
  <si>
    <t>Canada Day Parade</t>
  </si>
  <si>
    <t>Supermarket Dash</t>
  </si>
  <si>
    <t>Seniors' Breakfast</t>
  </si>
  <si>
    <t>Seniors' Picnic</t>
  </si>
  <si>
    <t>Vision Screening</t>
  </si>
  <si>
    <t>Hot Dog Sales</t>
  </si>
  <si>
    <t>Record Keeping</t>
  </si>
  <si>
    <t>Website</t>
  </si>
  <si>
    <t>Newsletter</t>
  </si>
  <si>
    <t>Facebook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</si>
</sst>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\ D&quot;, &quot;YYYY"/>
    <numFmt numFmtId="166" formatCode="MMMM\ D&quot;, &quot;YYYY"/>
    <numFmt numFmtId="167" formatCode="[$$-1009]#,##0.00;[RED]\-[$$-1009]#,##0.00"/>
    <numFmt numFmtId="168" formatCode="YYYY/MM/DD"/>
  </numFmts>
  <fonts count="10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Snell Roundhand"/>
      <family val="0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left" vertical="center"/>
    </xf>
    <xf numFmtId="164" fontId="0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5" fontId="0" fillId="0" borderId="0" xfId="0" applyNumberFormat="1" applyBorder="1" applyAlignment="1">
      <alignment horizontal="left"/>
    </xf>
    <xf numFmtId="164" fontId="1" fillId="0" borderId="0" xfId="0" applyFont="1" applyAlignment="1">
      <alignment/>
    </xf>
    <xf numFmtId="164" fontId="0" fillId="2" borderId="0" xfId="0" applyFont="1" applyFill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0" fillId="3" borderId="0" xfId="0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6" fontId="0" fillId="0" borderId="1" xfId="0" applyNumberFormat="1" applyBorder="1" applyAlignment="1">
      <alignment horizontal="left"/>
    </xf>
    <xf numFmtId="166" fontId="0" fillId="0" borderId="0" xfId="0" applyNumberFormat="1" applyBorder="1" applyAlignment="1">
      <alignment horizontal="left"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0" fillId="0" borderId="2" xfId="0" applyBorder="1" applyAlignment="1">
      <alignment horizontal="center"/>
    </xf>
    <xf numFmtId="164" fontId="0" fillId="0" borderId="0" xfId="0" applyFont="1" applyBorder="1" applyAlignment="1">
      <alignment vertical="center"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2" fillId="0" borderId="0" xfId="0" applyFont="1" applyAlignment="1">
      <alignment horizontal="center" vertical="center"/>
    </xf>
    <xf numFmtId="164" fontId="0" fillId="0" borderId="0" xfId="0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5" fontId="6" fillId="0" borderId="0" xfId="0" applyNumberFormat="1" applyFont="1" applyBorder="1" applyAlignment="1">
      <alignment horizontal="center"/>
    </xf>
    <xf numFmtId="165" fontId="7" fillId="4" borderId="3" xfId="0" applyNumberFormat="1" applyFont="1" applyFill="1" applyBorder="1" applyAlignment="1">
      <alignment horizontal="center" vertical="center"/>
    </xf>
    <xf numFmtId="164" fontId="1" fillId="4" borderId="3" xfId="0" applyFont="1" applyFill="1" applyBorder="1" applyAlignment="1">
      <alignment horizontal="center" vertical="center"/>
    </xf>
    <xf numFmtId="164" fontId="1" fillId="0" borderId="3" xfId="0" applyFont="1" applyBorder="1" applyAlignment="1">
      <alignment horizontal="left" vertical="center"/>
    </xf>
    <xf numFmtId="164" fontId="1" fillId="0" borderId="3" xfId="0" applyFont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164" fontId="0" fillId="0" borderId="3" xfId="0" applyBorder="1" applyAlignment="1">
      <alignment horizontal="left"/>
    </xf>
    <xf numFmtId="164" fontId="0" fillId="0" borderId="3" xfId="0" applyBorder="1" applyAlignment="1">
      <alignment/>
    </xf>
    <xf numFmtId="167" fontId="3" fillId="0" borderId="3" xfId="0" applyNumberFormat="1" applyFont="1" applyBorder="1" applyAlignment="1">
      <alignment horizontal="center"/>
    </xf>
    <xf numFmtId="168" fontId="0" fillId="4" borderId="3" xfId="0" applyNumberFormat="1" applyFill="1" applyBorder="1" applyAlignment="1">
      <alignment horizontal="center"/>
    </xf>
    <xf numFmtId="164" fontId="0" fillId="4" borderId="3" xfId="0" applyFill="1" applyBorder="1" applyAlignment="1">
      <alignment horizontal="center"/>
    </xf>
    <xf numFmtId="164" fontId="1" fillId="0" borderId="0" xfId="0" applyFont="1" applyAlignment="1">
      <alignment horizontal="center" vertical="center"/>
    </xf>
    <xf numFmtId="164" fontId="1" fillId="0" borderId="3" xfId="0" applyFont="1" applyBorder="1" applyAlignment="1">
      <alignment horizontal="left"/>
    </xf>
    <xf numFmtId="164" fontId="2" fillId="4" borderId="3" xfId="0" applyFont="1" applyFill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Alignment="1">
      <alignment horizontal="left"/>
    </xf>
    <xf numFmtId="164" fontId="9" fillId="0" borderId="0" xfId="0" applyFont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8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I17" sqref="I17"/>
    </sheetView>
  </sheetViews>
  <sheetFormatPr defaultColWidth="12.57421875" defaultRowHeight="12.75"/>
  <cols>
    <col min="1" max="1" width="11.7109375" style="1" customWidth="1"/>
    <col min="2" max="2" width="37.421875" style="0" customWidth="1"/>
    <col min="3" max="3" width="9.8515625" style="0" customWidth="1"/>
    <col min="4" max="4" width="10.28125" style="2" customWidth="1"/>
    <col min="5" max="8" width="6.140625" style="0" customWidth="1"/>
    <col min="9" max="16384" width="11.57421875" style="0" customWidth="1"/>
  </cols>
  <sheetData>
    <row r="1" spans="1:8" s="7" customFormat="1" ht="12.75">
      <c r="A1" s="3"/>
      <c r="B1" s="4"/>
      <c r="C1" s="5"/>
      <c r="D1" s="5"/>
      <c r="E1" s="6"/>
      <c r="F1" s="6"/>
      <c r="G1" s="6"/>
      <c r="H1" s="6"/>
    </row>
    <row r="2" spans="1:8" s="7" customFormat="1" ht="12.75">
      <c r="A2" s="8"/>
      <c r="B2" s="9" t="s">
        <v>0</v>
      </c>
      <c r="C2" s="10"/>
      <c r="D2" s="8"/>
      <c r="E2" s="9" t="s">
        <v>1</v>
      </c>
      <c r="F2"/>
      <c r="G2" s="6"/>
      <c r="H2" s="6"/>
    </row>
    <row r="3" spans="1:8" s="7" customFormat="1" ht="12.75">
      <c r="A3" s="11"/>
      <c r="B3" s="12" t="s">
        <v>2</v>
      </c>
      <c r="C3" s="13"/>
      <c r="D3" s="13"/>
      <c r="E3" s="14" t="s">
        <v>3</v>
      </c>
      <c r="F3" s="12"/>
      <c r="G3" s="6"/>
      <c r="H3" s="6"/>
    </row>
    <row r="4" spans="1:8" s="7" customFormat="1" ht="12.75">
      <c r="A4" s="3"/>
      <c r="B4" s="4"/>
      <c r="C4" s="5"/>
      <c r="D4" s="5"/>
      <c r="E4" s="6"/>
      <c r="F4" s="6"/>
      <c r="G4" s="6"/>
      <c r="H4" s="6"/>
    </row>
    <row r="5" spans="1:8" s="7" customFormat="1" ht="12.75">
      <c r="A5" s="3" t="s">
        <v>4</v>
      </c>
      <c r="B5" s="15">
        <f>IF(A2&lt;&gt;"","  "&amp;VLOOKUP(A2,Lions!A3:C21,3,1)&amp;VLOOKUP(A2,Lions!A3:C21,2,1),"")</f>
      </c>
      <c r="C5" s="5"/>
      <c r="D5" s="5" t="s">
        <v>5</v>
      </c>
      <c r="E5" s="16">
        <f ca="1">TODAY()</f>
        <v>42718</v>
      </c>
      <c r="F5" s="16"/>
      <c r="G5" s="16"/>
      <c r="H5" s="16"/>
    </row>
    <row r="6" spans="1:8" s="7" customFormat="1" ht="12.75">
      <c r="A6" s="3"/>
      <c r="B6" s="4"/>
      <c r="C6" s="5"/>
      <c r="D6" s="5"/>
      <c r="E6" s="17"/>
      <c r="F6" s="17"/>
      <c r="G6" s="17"/>
      <c r="H6" s="17"/>
    </row>
    <row r="7" spans="1:8" s="7" customFormat="1" ht="12" customHeight="1">
      <c r="A7" s="18"/>
      <c r="B7" s="18"/>
      <c r="C7" s="19"/>
      <c r="D7" s="19"/>
      <c r="E7" s="20"/>
      <c r="F7" s="20"/>
      <c r="G7" s="20"/>
      <c r="H7" s="20"/>
    </row>
    <row r="8" spans="1:8" s="5" customFormat="1" ht="12" customHeight="1">
      <c r="A8" s="3" t="s">
        <v>6</v>
      </c>
      <c r="B8" s="15">
        <f>IF(D2&lt;&gt;"","  "&amp;VLOOKUP(D2,Projects!A3:B16,2,1),"")</f>
      </c>
      <c r="D8" s="5" t="s">
        <v>7</v>
      </c>
      <c r="E8" s="21"/>
      <c r="F8" s="21"/>
      <c r="G8" s="21"/>
      <c r="H8" s="21"/>
    </row>
    <row r="9" spans="1:8" s="5" customFormat="1" ht="12" customHeight="1">
      <c r="A9" s="18"/>
      <c r="B9" s="18"/>
      <c r="C9" s="22"/>
      <c r="D9" s="22"/>
      <c r="E9" s="20"/>
      <c r="F9" s="20"/>
      <c r="G9" s="20"/>
      <c r="H9" s="20"/>
    </row>
    <row r="10" spans="1:7" s="5" customFormat="1" ht="11.25" customHeight="1">
      <c r="A10" s="18"/>
      <c r="B10" s="18"/>
      <c r="C10" s="22"/>
      <c r="D10" s="20"/>
      <c r="E10" s="20"/>
      <c r="F10" s="20"/>
      <c r="G10" s="20"/>
    </row>
    <row r="11" spans="1:7" s="23" customFormat="1" ht="12.75">
      <c r="A11" s="13"/>
      <c r="B11" s="14"/>
      <c r="C11" s="11"/>
      <c r="D11" s="11"/>
      <c r="E11" s="11"/>
      <c r="F11" s="11"/>
      <c r="G11" s="11"/>
    </row>
    <row r="12" spans="1:7" s="23" customFormat="1" ht="12.75">
      <c r="A12" s="24" t="str">
        <f>IF(COUNTA(A13:A14)&gt;1,"1 'x' only!","Insert 'x' ")</f>
        <v>Insert 'x' </v>
      </c>
      <c r="B12" s="14"/>
      <c r="C12" s="11"/>
      <c r="D12" s="11"/>
      <c r="E12" s="11"/>
      <c r="F12" s="11"/>
      <c r="G12" s="11"/>
    </row>
    <row r="13" spans="1:7" s="5" customFormat="1" ht="12.75">
      <c r="A13" s="25"/>
      <c r="B13" s="26" t="s">
        <v>8</v>
      </c>
      <c r="C13" s="27"/>
      <c r="D13" s="28"/>
      <c r="F13" s="19"/>
      <c r="G13" s="27"/>
    </row>
    <row r="14" spans="1:7" s="5" customFormat="1" ht="12.75">
      <c r="A14" s="25"/>
      <c r="B14" s="26" t="s">
        <v>9</v>
      </c>
      <c r="C14" s="29"/>
      <c r="D14" s="28"/>
      <c r="F14"/>
      <c r="G14" s="27"/>
    </row>
    <row r="15" spans="1:7" s="27" customFormat="1" ht="12.75">
      <c r="A15" s="30"/>
      <c r="B15" s="30"/>
      <c r="C15" s="30"/>
      <c r="D15" s="30"/>
      <c r="E15" s="30"/>
      <c r="F15" s="30"/>
      <c r="G15" s="30"/>
    </row>
    <row r="16" spans="1:7" s="27" customFormat="1" ht="12.75">
      <c r="A16"/>
      <c r="B16" s="31"/>
      <c r="C16" s="32"/>
      <c r="D16" s="32"/>
      <c r="E16" s="32"/>
      <c r="F16" s="32"/>
      <c r="G16" s="32"/>
    </row>
    <row r="17" spans="1:7" ht="12.75">
      <c r="A17" s="31" t="s">
        <v>10</v>
      </c>
      <c r="B17" s="31"/>
      <c r="D17" s="33" t="s">
        <v>11</v>
      </c>
      <c r="E17" s="33"/>
      <c r="F17" s="33"/>
      <c r="G17" s="33"/>
    </row>
    <row r="18" spans="1:8" ht="12.75">
      <c r="A18" s="30"/>
      <c r="B18" s="22"/>
      <c r="C18" s="22"/>
      <c r="D18" s="34" t="s">
        <v>12</v>
      </c>
      <c r="E18" s="35" t="s">
        <v>13</v>
      </c>
      <c r="F18" s="35"/>
      <c r="G18" s="35"/>
      <c r="H18" s="35"/>
    </row>
    <row r="19" spans="1:8" ht="12.75">
      <c r="A19" s="36" t="s">
        <v>14</v>
      </c>
      <c r="B19" s="37" t="s">
        <v>15</v>
      </c>
      <c r="C19" s="37" t="s">
        <v>16</v>
      </c>
      <c r="D19" s="38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</row>
    <row r="20" spans="1:8" s="27" customFormat="1" ht="12.75">
      <c r="A20" s="39"/>
      <c r="B20" s="40"/>
      <c r="C20" s="41"/>
      <c r="D20" s="42"/>
      <c r="E20" s="43"/>
      <c r="F20" s="43"/>
      <c r="G20" s="43"/>
      <c r="H20" s="43"/>
    </row>
    <row r="21" spans="1:8" s="27" customFormat="1" ht="12.75">
      <c r="A21" s="39"/>
      <c r="B21" s="40"/>
      <c r="C21" s="41"/>
      <c r="D21" s="42"/>
      <c r="E21" s="43"/>
      <c r="F21" s="43"/>
      <c r="G21" s="43"/>
      <c r="H21" s="43"/>
    </row>
    <row r="22" spans="1:8" s="44" customFormat="1" ht="12.75">
      <c r="A22" s="39"/>
      <c r="B22" s="40"/>
      <c r="C22" s="41"/>
      <c r="D22" s="42"/>
      <c r="E22" s="43"/>
      <c r="F22" s="43"/>
      <c r="G22" s="43"/>
      <c r="H22" s="43"/>
    </row>
    <row r="23" spans="1:8" ht="12.75">
      <c r="A23" s="39"/>
      <c r="B23" s="40"/>
      <c r="C23" s="41"/>
      <c r="D23" s="42"/>
      <c r="E23" s="43"/>
      <c r="F23" s="43"/>
      <c r="G23" s="43"/>
      <c r="H23" s="43"/>
    </row>
    <row r="24" spans="1:8" ht="12.75">
      <c r="A24" s="39"/>
      <c r="B24" s="40"/>
      <c r="C24" s="41"/>
      <c r="D24" s="42"/>
      <c r="E24" s="43"/>
      <c r="F24" s="43"/>
      <c r="G24" s="43"/>
      <c r="H24" s="43"/>
    </row>
    <row r="25" spans="1:8" s="11" customFormat="1" ht="12.75">
      <c r="A25" s="39"/>
      <c r="B25" s="40"/>
      <c r="C25" s="41"/>
      <c r="D25" s="42"/>
      <c r="E25" s="43"/>
      <c r="F25" s="43"/>
      <c r="G25" s="43"/>
      <c r="H25" s="43"/>
    </row>
    <row r="26" spans="1:8" s="11" customFormat="1" ht="12.75">
      <c r="A26" s="39"/>
      <c r="B26" s="40"/>
      <c r="C26" s="41"/>
      <c r="D26" s="42"/>
      <c r="E26" s="43"/>
      <c r="F26" s="43"/>
      <c r="G26" s="43"/>
      <c r="H26" s="43"/>
    </row>
    <row r="27" spans="1:8" s="11" customFormat="1" ht="12.75">
      <c r="A27" s="39"/>
      <c r="B27" s="40"/>
      <c r="C27" s="41"/>
      <c r="D27" s="42"/>
      <c r="E27" s="43"/>
      <c r="F27" s="43"/>
      <c r="G27" s="43"/>
      <c r="H27" s="43"/>
    </row>
    <row r="28" spans="1:8" ht="12.75">
      <c r="A28" s="39"/>
      <c r="B28" s="40"/>
      <c r="C28" s="41"/>
      <c r="D28" s="42"/>
      <c r="E28" s="43"/>
      <c r="F28" s="43"/>
      <c r="G28" s="43"/>
      <c r="H28" s="43"/>
    </row>
    <row r="29" spans="1:8" ht="12.75">
      <c r="A29" s="39"/>
      <c r="B29" s="40"/>
      <c r="C29" s="41"/>
      <c r="D29" s="42"/>
      <c r="E29" s="43"/>
      <c r="F29" s="43"/>
      <c r="G29" s="43"/>
      <c r="H29" s="43"/>
    </row>
    <row r="30" spans="1:8" ht="12.75">
      <c r="A30" s="45" t="s">
        <v>22</v>
      </c>
      <c r="B30" s="46"/>
      <c r="C30" s="47">
        <f>IF(AND(SUM(C20:C29)&gt;0,(A13)="x"),SUM(C20:C29),"")</f>
      </c>
      <c r="D30" s="48"/>
      <c r="E30" s="43">
        <f>IF(COUNTA(E20:E29)&gt;0,COUNTA(E20:E29),"")</f>
      </c>
      <c r="F30" s="43">
        <f>IF(COUNTA(F20:F29)&gt;0,COUNTA(F20:F29),"")</f>
      </c>
      <c r="G30" s="43">
        <f>IF(COUNTA(G20:G29)&gt;0,COUNTA(G20:G29),"")</f>
      </c>
      <c r="H30" s="43">
        <f>IF(COUNTA(H20:H29)&gt;0,COUNTA(H20:H29),"")</f>
      </c>
    </row>
    <row r="31" spans="1:7" s="11" customFormat="1" ht="12.75">
      <c r="A31" s="1"/>
      <c r="B31"/>
      <c r="C31"/>
      <c r="D31" s="2"/>
      <c r="E31"/>
      <c r="F31"/>
      <c r="G31"/>
    </row>
    <row r="32" spans="1:4" ht="12.75">
      <c r="A32"/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 s="49"/>
    </row>
  </sheetData>
  <sheetProtection selectLockedCells="1" selectUnlockedCells="1"/>
  <mergeCells count="6">
    <mergeCell ref="E5:H5"/>
    <mergeCell ref="E8:H8"/>
    <mergeCell ref="A15:G15"/>
    <mergeCell ref="A17:B17"/>
    <mergeCell ref="D17:G17"/>
    <mergeCell ref="E18:H18"/>
  </mergeCells>
  <printOptions/>
  <pageMargins left="0.5902777777777778" right="0.5902777777777778" top="0.9368055555555554" bottom="0.49236111111111114" header="0.39375" footer="0.5118055555555555"/>
  <pageSetup firstPageNumber="1" useFirstPageNumber="1" horizontalDpi="300" verticalDpi="300" orientation="portrait"/>
  <headerFooter alignWithMargins="0">
    <oddHeader>&amp;C&amp;18Alberni Valley Lions Club
&amp;14Refund Voucher/Payment Information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D37" sqref="D37"/>
    </sheetView>
  </sheetViews>
  <sheetFormatPr defaultColWidth="12.57421875" defaultRowHeight="12.75"/>
  <cols>
    <col min="1" max="1" width="9.421875" style="50" customWidth="1"/>
    <col min="2" max="2" width="14.00390625" style="51" customWidth="1"/>
    <col min="3" max="3" width="11.57421875" style="52" customWidth="1"/>
    <col min="4" max="16384" width="11.57421875" style="0" customWidth="1"/>
  </cols>
  <sheetData>
    <row r="1" spans="1:3" ht="12.75">
      <c r="A1" s="53" t="s">
        <v>23</v>
      </c>
      <c r="B1" s="53" t="s">
        <v>24</v>
      </c>
      <c r="C1" s="53" t="s">
        <v>25</v>
      </c>
    </row>
    <row r="3" spans="1:3" ht="12.75">
      <c r="A3" s="50">
        <v>1</v>
      </c>
      <c r="B3" s="54" t="s">
        <v>26</v>
      </c>
      <c r="C3" s="55" t="s">
        <v>27</v>
      </c>
    </row>
    <row r="4" spans="1:3" ht="12.75">
      <c r="A4" s="50">
        <v>2</v>
      </c>
      <c r="B4" s="54" t="s">
        <v>28</v>
      </c>
      <c r="C4" s="55" t="s">
        <v>29</v>
      </c>
    </row>
    <row r="5" spans="1:3" ht="12.75">
      <c r="A5" s="50">
        <v>3</v>
      </c>
      <c r="B5" s="54" t="s">
        <v>30</v>
      </c>
      <c r="C5" s="55" t="s">
        <v>31</v>
      </c>
    </row>
    <row r="6" spans="1:3" ht="12.75">
      <c r="A6" s="50">
        <v>4</v>
      </c>
      <c r="B6" s="54" t="s">
        <v>30</v>
      </c>
      <c r="C6" s="55" t="s">
        <v>32</v>
      </c>
    </row>
    <row r="7" spans="1:3" ht="12.75">
      <c r="A7" s="50">
        <v>5</v>
      </c>
      <c r="B7" s="54" t="s">
        <v>33</v>
      </c>
      <c r="C7" s="55" t="s">
        <v>34</v>
      </c>
    </row>
    <row r="8" spans="1:3" ht="12.75">
      <c r="A8" s="50">
        <v>6</v>
      </c>
      <c r="B8" s="54" t="s">
        <v>35</v>
      </c>
      <c r="C8" s="55" t="s">
        <v>36</v>
      </c>
    </row>
    <row r="9" spans="1:3" ht="12.75">
      <c r="A9" s="50">
        <v>7</v>
      </c>
      <c r="B9" s="54" t="s">
        <v>37</v>
      </c>
      <c r="C9" s="55" t="s">
        <v>38</v>
      </c>
    </row>
    <row r="10" spans="1:3" ht="12.75">
      <c r="A10" s="50">
        <v>8</v>
      </c>
      <c r="B10" s="54" t="s">
        <v>39</v>
      </c>
      <c r="C10" s="55" t="s">
        <v>40</v>
      </c>
    </row>
    <row r="11" spans="1:3" ht="12.75">
      <c r="A11" s="50">
        <v>9</v>
      </c>
      <c r="B11" s="54" t="s">
        <v>41</v>
      </c>
      <c r="C11" s="55" t="s">
        <v>42</v>
      </c>
    </row>
    <row r="12" spans="1:3" ht="12.75">
      <c r="A12" s="50">
        <v>10</v>
      </c>
      <c r="B12" s="54" t="s">
        <v>43</v>
      </c>
      <c r="C12" s="55" t="s">
        <v>29</v>
      </c>
    </row>
    <row r="13" spans="1:3" ht="12.75">
      <c r="A13" s="50">
        <v>11</v>
      </c>
      <c r="B13" s="54" t="s">
        <v>44</v>
      </c>
      <c r="C13" s="55" t="s">
        <v>45</v>
      </c>
    </row>
    <row r="14" spans="1:3" ht="12.75">
      <c r="A14" s="50">
        <v>12</v>
      </c>
      <c r="B14" s="54" t="s">
        <v>46</v>
      </c>
      <c r="C14" s="55" t="s">
        <v>47</v>
      </c>
    </row>
    <row r="15" spans="1:3" ht="12.75">
      <c r="A15" s="50">
        <v>13</v>
      </c>
      <c r="B15" s="54" t="s">
        <v>48</v>
      </c>
      <c r="C15" s="55" t="s">
        <v>49</v>
      </c>
    </row>
    <row r="16" spans="1:3" ht="12.75">
      <c r="A16" s="50">
        <v>14</v>
      </c>
      <c r="B16" s="54" t="s">
        <v>50</v>
      </c>
      <c r="C16" s="55" t="s">
        <v>51</v>
      </c>
    </row>
    <row r="17" spans="1:3" ht="12.75">
      <c r="A17" s="50">
        <v>15</v>
      </c>
      <c r="B17" s="54" t="s">
        <v>52</v>
      </c>
      <c r="C17" s="55" t="s">
        <v>47</v>
      </c>
    </row>
    <row r="18" spans="1:3" ht="12.75">
      <c r="A18" s="50">
        <v>16</v>
      </c>
      <c r="B18" s="54" t="s">
        <v>53</v>
      </c>
      <c r="C18" s="55" t="s">
        <v>54</v>
      </c>
    </row>
    <row r="19" spans="1:3" ht="12.75">
      <c r="A19" s="50">
        <v>17</v>
      </c>
      <c r="B19" s="54" t="s">
        <v>55</v>
      </c>
      <c r="C19" s="55" t="s">
        <v>56</v>
      </c>
    </row>
    <row r="20" spans="1:3" ht="12.75">
      <c r="A20" s="50">
        <v>18</v>
      </c>
      <c r="B20" s="54" t="s">
        <v>57</v>
      </c>
      <c r="C20" s="55" t="s">
        <v>58</v>
      </c>
    </row>
    <row r="21" spans="1:3" ht="12.75">
      <c r="A21" s="50">
        <v>19</v>
      </c>
      <c r="B21" s="54" t="s">
        <v>59</v>
      </c>
      <c r="C21" s="55" t="s">
        <v>60</v>
      </c>
    </row>
    <row r="22" spans="1:3" ht="12.75">
      <c r="A22" s="50">
        <v>20</v>
      </c>
      <c r="B22" s="54" t="s">
        <v>61</v>
      </c>
      <c r="C22" s="55" t="s">
        <v>62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16" sqref="B16"/>
    </sheetView>
  </sheetViews>
  <sheetFormatPr defaultColWidth="12.57421875" defaultRowHeight="12.75"/>
  <cols>
    <col min="1" max="1" width="11.57421875" style="50" customWidth="1"/>
    <col min="2" max="2" width="20.00390625" style="51" customWidth="1"/>
    <col min="3" max="4" width="11.57421875" style="51" customWidth="1"/>
    <col min="5" max="16384" width="11.57421875" style="0" customWidth="1"/>
  </cols>
  <sheetData>
    <row r="1" spans="1:4" ht="12.75">
      <c r="A1" s="53" t="s">
        <v>23</v>
      </c>
      <c r="B1" s="56" t="s">
        <v>63</v>
      </c>
      <c r="C1" s="57"/>
      <c r="D1" s="57"/>
    </row>
    <row r="2" ht="12.75">
      <c r="B2" s="58"/>
    </row>
    <row r="3" spans="1:4" ht="12.75">
      <c r="A3" s="50">
        <v>1</v>
      </c>
      <c r="B3" s="54" t="s">
        <v>64</v>
      </c>
      <c r="C3" s="54"/>
      <c r="D3" s="54"/>
    </row>
    <row r="4" spans="1:4" ht="12.75">
      <c r="A4" s="59">
        <v>2</v>
      </c>
      <c r="B4" s="54" t="s">
        <v>65</v>
      </c>
      <c r="C4" s="54"/>
      <c r="D4" s="54"/>
    </row>
    <row r="5" spans="1:4" ht="12.75">
      <c r="A5" s="59">
        <v>3</v>
      </c>
      <c r="B5" s="54" t="s">
        <v>66</v>
      </c>
      <c r="C5" s="54"/>
      <c r="D5" s="54"/>
    </row>
    <row r="6" spans="1:4" ht="12.75">
      <c r="A6" s="59">
        <v>4</v>
      </c>
      <c r="B6" s="54" t="s">
        <v>67</v>
      </c>
      <c r="C6" s="54"/>
      <c r="D6" s="54"/>
    </row>
    <row r="7" spans="1:4" ht="12.75">
      <c r="A7" s="59">
        <v>5</v>
      </c>
      <c r="B7" s="54" t="s">
        <v>68</v>
      </c>
      <c r="C7" s="54"/>
      <c r="D7" s="54"/>
    </row>
    <row r="8" spans="1:4" ht="12.75">
      <c r="A8" s="59">
        <v>6</v>
      </c>
      <c r="B8" s="54" t="s">
        <v>69</v>
      </c>
      <c r="C8" s="54"/>
      <c r="D8" s="54"/>
    </row>
    <row r="9" spans="1:4" ht="12.75">
      <c r="A9" s="59">
        <v>7</v>
      </c>
      <c r="B9" s="54" t="s">
        <v>70</v>
      </c>
      <c r="C9" s="54"/>
      <c r="D9" s="54"/>
    </row>
    <row r="10" spans="1:4" ht="12.75">
      <c r="A10" s="59">
        <v>8</v>
      </c>
      <c r="B10" s="54" t="s">
        <v>71</v>
      </c>
      <c r="C10" s="54"/>
      <c r="D10" s="54"/>
    </row>
    <row r="11" spans="1:4" ht="12.75">
      <c r="A11" s="59">
        <v>9</v>
      </c>
      <c r="B11" s="54" t="s">
        <v>72</v>
      </c>
      <c r="C11" s="54"/>
      <c r="D11" s="54"/>
    </row>
    <row r="12" spans="1:4" ht="12.75">
      <c r="A12" s="59">
        <v>10</v>
      </c>
      <c r="B12" s="54" t="s">
        <v>73</v>
      </c>
      <c r="C12" s="54"/>
      <c r="D12" s="54"/>
    </row>
    <row r="13" spans="1:4" ht="12.75">
      <c r="A13" s="59">
        <v>11</v>
      </c>
      <c r="B13" s="54" t="s">
        <v>74</v>
      </c>
      <c r="C13" s="54"/>
      <c r="D13" s="54"/>
    </row>
    <row r="14" spans="1:4" ht="12.75">
      <c r="A14" s="50">
        <v>12</v>
      </c>
      <c r="B14" s="54" t="s">
        <v>75</v>
      </c>
      <c r="C14" s="54"/>
      <c r="D14" s="54"/>
    </row>
    <row r="15" spans="1:4" ht="12.75">
      <c r="A15" s="50">
        <v>13</v>
      </c>
      <c r="B15" s="54" t="s">
        <v>76</v>
      </c>
      <c r="C15" s="54"/>
      <c r="D15" s="54"/>
    </row>
    <row r="16" spans="1:4" ht="12.75">
      <c r="A16" s="50">
        <v>14</v>
      </c>
      <c r="B16" s="54" t="s">
        <v>77</v>
      </c>
      <c r="C16" s="54"/>
      <c r="D16" s="5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Metcalfe</dc:creator>
  <cp:keywords/>
  <dc:description/>
  <cp:lastModifiedBy>Ron Metcalfe</cp:lastModifiedBy>
  <cp:lastPrinted>2016-12-15T06:32:07Z</cp:lastPrinted>
  <dcterms:created xsi:type="dcterms:W3CDTF">2016-10-04T20:14:36Z</dcterms:created>
  <dcterms:modified xsi:type="dcterms:W3CDTF">2016-12-15T06:33:43Z</dcterms:modified>
  <cp:category/>
  <cp:version/>
  <cp:contentType/>
  <cp:contentStatus/>
  <cp:revision>75</cp:revision>
</cp:coreProperties>
</file>